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G12" i="1"/>
  <c r="H12" i="1"/>
  <c r="I12" i="1"/>
  <c r="J12" i="1"/>
  <c r="B13" i="1"/>
  <c r="C13" i="1"/>
  <c r="D13" i="1"/>
  <c r="E13" i="1"/>
  <c r="G13" i="1"/>
  <c r="H13" i="1"/>
  <c r="I13" i="1"/>
  <c r="J13" i="1"/>
  <c r="B14" i="1"/>
  <c r="C14" i="1"/>
  <c r="D14" i="1"/>
  <c r="E14" i="1"/>
  <c r="G14" i="1"/>
  <c r="H14" i="1"/>
  <c r="I14" i="1"/>
  <c r="J14" i="1"/>
  <c r="B15" i="1"/>
  <c r="D15" i="1"/>
  <c r="G15" i="1"/>
  <c r="H15" i="1"/>
  <c r="I15" i="1"/>
  <c r="J15" i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<sst xmlns="http://schemas.openxmlformats.org/spreadsheetml/2006/main" count="25" uniqueCount="25">
  <si>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</si>
  <si>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</si>
  <si>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</si>
  <si>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</si>
  <si>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</si>
  <si>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</si>
  <si>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</si>
  <si>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</si>
  <si>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</si>
  <si>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</si>
  <si>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</si>
  <si>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</si>
  <si>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</si>
  <si>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</si>
  <si>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</si>
  <si>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</si>
  <si>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</si>
  <si>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</si>
  <si>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</si>
  <si>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</si>
  <si>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3,09</t>
  </si>
  <si>
    <t>10,50</t>
  </si>
  <si>
    <t>15,0</t>
  </si>
  <si>
    <t>2,40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</si>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</sst>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187</v>
          </cell>
          <cell r="D6" t="str">
            <v>борщ из свежей капусты</v>
          </cell>
          <cell r="E6" t="str">
            <v>250</v>
          </cell>
          <cell r="G6" t="str">
            <v>113</v>
          </cell>
          <cell r="H6" t="str">
            <v>6</v>
          </cell>
          <cell r="I6" t="str">
            <v>6</v>
          </cell>
          <cell r="J6" t="str">
            <v>19</v>
          </cell>
        </row>
        <row r="7">
          <cell r="B7" t="str">
            <v>2 блюдо</v>
          </cell>
          <cell r="C7" t="str">
            <v>252</v>
          </cell>
          <cell r="D7" t="str">
            <v>Рыба запеченная в белом соусе</v>
          </cell>
          <cell r="E7" t="str">
            <v>75</v>
          </cell>
          <cell r="G7" t="str">
            <v>230</v>
          </cell>
          <cell r="H7" t="str">
            <v>20</v>
          </cell>
          <cell r="I7" t="str">
            <v>15</v>
          </cell>
          <cell r="J7" t="str">
            <v>5</v>
          </cell>
        </row>
        <row r="8">
          <cell r="B8" t="str">
            <v>гарнир</v>
          </cell>
          <cell r="C8" t="str">
            <v>681</v>
          </cell>
          <cell r="D8" t="str">
            <v>Каша гречневая рассыпча</v>
          </cell>
          <cell r="E8">
            <v>150</v>
          </cell>
          <cell r="G8" t="str">
            <v>188</v>
          </cell>
          <cell r="H8" t="str">
            <v>4</v>
          </cell>
          <cell r="I8" t="str">
            <v>10</v>
          </cell>
          <cell r="J8" t="str">
            <v>22</v>
          </cell>
        </row>
        <row r="9">
          <cell r="B9" t="str">
            <v>напиток</v>
          </cell>
          <cell r="D9" t="str">
            <v>Сок фруктовый (нектар)</v>
          </cell>
          <cell r="G9">
            <v>94</v>
          </cell>
          <cell r="H9">
            <v>1</v>
          </cell>
          <cell r="I9" t="str">
            <v>0</v>
          </cell>
          <cell r="J9">
            <v>24</v>
          </cell>
        </row>
        <row r="10">
          <cell r="D10" t="str">
            <v xml:space="preserve">Хлеб ржаной </v>
          </cell>
          <cell r="E10">
            <v>40</v>
          </cell>
          <cell r="G10" t="str">
            <v>69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24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tr">
        <f>[1]Лист1!C6</f>
        <v>187</v>
      </c>
      <c r="D12" s="35" t="str">
        <f>[1]Лист1!D6</f>
        <v>борщ из свежей капусты</v>
      </c>
      <c r="E12" s="32" t="str">
        <f>[1]Лист1!E6</f>
        <v>250</v>
      </c>
      <c r="F12" s="47" t="s">
        <v>20</v>
      </c>
      <c r="G12" s="36" t="str">
        <f>[1]Лист1!G6</f>
        <v>113</v>
      </c>
      <c r="H12" s="36" t="str">
        <f>[1]Лист1!H6</f>
        <v>6</v>
      </c>
      <c r="I12" s="36" t="str">
        <f>[1]Лист1!I6</f>
        <v>6</v>
      </c>
      <c r="J12" s="36" t="str">
        <f>[1]Лист1!J6</f>
        <v>19</v>
      </c>
    </row>
    <row r="13" spans="1:10" ht="16.5" thickBot="1" x14ac:dyDescent="0.3">
      <c r="A13" s="8"/>
      <c r="B13" s="15" t="str">
        <f>[1]Лист1!B7</f>
        <v>2 блюдо</v>
      </c>
      <c r="C13" s="15" t="str">
        <f>[1]Лист1!C7</f>
        <v>252</v>
      </c>
      <c r="D13" s="37" t="str">
        <f>[1]Лист1!D7</f>
        <v>Рыба запеченная в белом соусе</v>
      </c>
      <c r="E13" s="38" t="str">
        <f>[1]Лист1!E7</f>
        <v>75</v>
      </c>
      <c r="F13" s="39">
        <v>28.77</v>
      </c>
      <c r="G13" s="40" t="str">
        <f>[1]Лист1!G7</f>
        <v>230</v>
      </c>
      <c r="H13" s="40" t="str">
        <f>[1]Лист1!H7</f>
        <v>20</v>
      </c>
      <c r="I13" s="40" t="str">
        <f>[1]Лист1!I7</f>
        <v>15</v>
      </c>
      <c r="J13" s="40" t="str">
        <f>[1]Лист1!J7</f>
        <v>5</v>
      </c>
    </row>
    <row r="14" spans="1:10" ht="16.5" thickBot="1" x14ac:dyDescent="0.3">
      <c r="A14" s="8"/>
      <c r="B14" s="15" t="str">
        <f>[1]Лист1!B8</f>
        <v>гарнир</v>
      </c>
      <c r="C14" s="15" t="str">
        <f>[1]Лист1!C8</f>
        <v>681</v>
      </c>
      <c r="D14" s="37" t="str">
        <f>[1]Лист1!D8</f>
        <v>Каша гречневая рассыпча</v>
      </c>
      <c r="E14" s="38">
        <f>[1]Лист1!E8</f>
        <v>150</v>
      </c>
      <c r="F14" s="41" t="s">
        <v>21</v>
      </c>
      <c r="G14" s="40" t="str">
        <f>[1]Лист1!G8</f>
        <v>188</v>
      </c>
      <c r="H14" s="40" t="str">
        <f>[1]Лист1!H8</f>
        <v>4</v>
      </c>
      <c r="I14" s="40" t="str">
        <f>[1]Лист1!I8</f>
        <v>10</v>
      </c>
      <c r="J14" s="40" t="str">
        <f>[1]Лист1!J8</f>
        <v>22</v>
      </c>
    </row>
    <row r="15" spans="1:10" ht="15.75" x14ac:dyDescent="0.25">
      <c r="A15" s="8"/>
      <c r="B15" s="42" t="str">
        <f>[1]Лист1!B9</f>
        <v>напиток</v>
      </c>
      <c r="C15" s="42"/>
      <c r="D15" s="43" t="str">
        <f>[1]Лист1!D9</f>
        <v>Сок фруктовый (нектар)</v>
      </c>
      <c r="E15" s="44">
        <v>150</v>
      </c>
      <c r="F15" s="45" t="s">
        <v>22</v>
      </c>
      <c r="G15" s="46">
        <f>[1]Лист1!G9</f>
        <v>94</v>
      </c>
      <c r="H15" s="46">
        <f>[1]Лист1!H9</f>
        <v>1</v>
      </c>
      <c r="I15" s="46" t="str">
        <f>[1]Лист1!I9</f>
        <v>0</v>
      </c>
      <c r="J15" s="46">
        <f>[1]Лист1!J9</f>
        <v>24</v>
      </c>
    </row>
    <row r="16" spans="1:10" x14ac:dyDescent="0.25">
      <c r="A16" s="8"/>
      <c r="B16" s="15"/>
      <c r="C16" s="27"/>
      <c r="D16" s="27" t="str">
        <f>[1]Лист1!D10</f>
        <v xml:space="preserve">Хлеб ржаной </v>
      </c>
      <c r="E16" s="28">
        <f>[1]Лист1!E10</f>
        <v>40</v>
      </c>
      <c r="F16" s="28" t="s">
        <v>23</v>
      </c>
      <c r="G16" s="28" t="str">
        <f>[1]Лист1!G10</f>
        <v>69</v>
      </c>
      <c r="H16" s="28" t="str">
        <f>[1]Лист1!H10</f>
        <v>3</v>
      </c>
      <c r="I16" s="28" t="str">
        <f>[1]Лист1!I10</f>
        <v>1</v>
      </c>
      <c r="J16" s="29" t="str">
        <f>[1]Лист1!J10</f>
        <v>13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2022-12-01T15:13:26Z</dcterms:modified>
</cp:coreProperties>
</file>