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<sst xmlns="http://schemas.openxmlformats.org/spreadsheetml/2006/main" count="242" uniqueCount="73">
  <si>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</si>
  <si>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</si>
  <si>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</si>
  <si>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</si>
  <si>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</si>
  <si>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</si>
  <si>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</si>
  <si>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</si>
  <si>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</si>
  <si>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</si>
  <si>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</si>
  <si>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</si>
  <si>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</si>
  <si>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</si>
  <si>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</si>
  <si>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</si>
  <si>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</si>
  <si>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</si>
  <si>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</si>
  <si>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</si>
  <si>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</si>
  <si>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</si>
  <si>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</si>
  <si>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</si>
  <si>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</si>
  <si>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</si>
  <si>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</si>
  <si>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</si>
  <si>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</si>
  <si>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</si>
  <si>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</si>
  <si>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</si>
  <si>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</si>
  <si>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</si>
  <si>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</si>
  <si>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</si>
  <si>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</si>
  <si>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</si>
  <si>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</si>
  <si>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</si>
  <si>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</si>
  <si>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</si>
  <si>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</si>
  <si>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</si>
  <si>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Суп-хинкал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</si>
  <si>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</si>
  <si>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</si>
  <si>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</si>
  <si>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</si>
  <si>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</si>
  <si>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Кисель промышленного производства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</si>
  <si>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</si>
  <si>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</si>
  <si>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</si>
  <si>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</si>
  <si>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</si>
  <si>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</si>
  <si>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</si>
  <si>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Суп фасолевый с овощами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</si>
  <si>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</si>
  <si>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</si>
  <si>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</si>
  <si>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</si>
  <si>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</si>
  <si>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</si>
  <si>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</si>
  <si>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</si>
  <si>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</si>
  <si>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</si>
  <si>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</si>
  <si>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</si>
  <si>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Гаджимуслимов К.А.</t>
  </si>
  <si>
    <t>МКОУ "Птикентская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</si>
</sst>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77" sqref="C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13.8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27.03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12.95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11.6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29</v>
      </c>
      <c r="H23" s="19">
        <f t="shared" si="2"/>
        <v>37</v>
      </c>
      <c r="I23" s="19">
        <f t="shared" si="2"/>
        <v>100</v>
      </c>
      <c r="J23" s="19">
        <f t="shared" si="2"/>
        <v>800</v>
      </c>
      <c r="K23" s="25"/>
      <c r="L23" s="19">
        <f t="shared" ref="L23" si="3">SUM(L14:L22)</f>
        <v>69.179999999999993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29</v>
      </c>
      <c r="H24" s="32">
        <f t="shared" si="4"/>
        <v>37</v>
      </c>
      <c r="I24" s="32">
        <f t="shared" si="4"/>
        <v>100</v>
      </c>
      <c r="J24" s="32">
        <f t="shared" si="4"/>
        <v>800</v>
      </c>
      <c r="K24" s="32"/>
      <c r="L24" s="32">
        <f t="shared" ref="L24" si="5">L13+L23</f>
        <v>69.179999999999993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5.44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17</v>
      </c>
      <c r="I35" s="43">
        <v>7</v>
      </c>
      <c r="J35" s="43">
        <v>260</v>
      </c>
      <c r="K35" s="44">
        <v>56</v>
      </c>
      <c r="L35" s="43">
        <v>47.28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12.36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2.68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95</v>
      </c>
      <c r="H42" s="19">
        <f t="shared" ref="H42" si="11">SUM(H33:H41)</f>
        <v>34</v>
      </c>
      <c r="I42" s="19">
        <f t="shared" ref="I42" si="12">SUM(I33:I41)</f>
        <v>62</v>
      </c>
      <c r="J42" s="19">
        <f t="shared" ref="J42:L42" si="13">SUM(J33:J41)</f>
        <v>664</v>
      </c>
      <c r="K42" s="25"/>
      <c r="L42" s="19">
        <f t="shared" si="13"/>
        <v>71.56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95</v>
      </c>
      <c r="H43" s="32">
        <f t="shared" ref="H43" si="15">H32+H42</f>
        <v>34</v>
      </c>
      <c r="I43" s="32">
        <f t="shared" ref="I43" si="16">I32+I42</f>
        <v>62</v>
      </c>
      <c r="J43" s="32">
        <f t="shared" ref="J43:L43" si="17">J32+J42</f>
        <v>664</v>
      </c>
      <c r="K43" s="32"/>
      <c r="L43" s="32">
        <f t="shared" si="17"/>
        <v>71.56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22.46</v>
      </c>
    </row>
    <row r="54" spans="1:12" ht="15" x14ac:dyDescent="0.25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5" x14ac:dyDescent="0.2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8.8000000000000007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150</v>
      </c>
      <c r="G56" s="43">
        <v>0</v>
      </c>
      <c r="H56" s="43">
        <v>0</v>
      </c>
      <c r="I56" s="43">
        <v>24</v>
      </c>
      <c r="J56" s="43">
        <v>101</v>
      </c>
      <c r="K56" s="44">
        <v>376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52</v>
      </c>
      <c r="E59" s="42" t="s">
        <v>53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822</v>
      </c>
      <c r="K61" s="25"/>
      <c r="L61" s="19">
        <f t="shared" si="25"/>
        <v>71.509999999999991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31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822</v>
      </c>
      <c r="K62" s="32"/>
      <c r="L62" s="32">
        <f t="shared" si="29"/>
        <v>71.509999999999991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12.44</v>
      </c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5.44</v>
      </c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33.58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9.69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50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5.8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70.749999999999986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70.749999999999986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12.44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12.68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24.83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4.08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16</v>
      </c>
      <c r="H99" s="19">
        <f t="shared" ref="H99" si="47">SUM(H90:H98)</f>
        <v>27</v>
      </c>
      <c r="I99" s="19">
        <f t="shared" ref="I99" si="48">SUM(I90:I98)</f>
        <v>77</v>
      </c>
      <c r="J99" s="19">
        <f t="shared" ref="J99:L99" si="49">SUM(J90:J98)</f>
        <v>673</v>
      </c>
      <c r="K99" s="25"/>
      <c r="L99" s="19">
        <f t="shared" si="49"/>
        <v>70.72999999999999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16</v>
      </c>
      <c r="H100" s="32">
        <f t="shared" ref="H100" si="51">H89+H99</f>
        <v>27</v>
      </c>
      <c r="I100" s="32">
        <f t="shared" ref="I100" si="52">I89+I99</f>
        <v>77</v>
      </c>
      <c r="J100" s="32">
        <f t="shared" ref="J100:L100" si="53">J89+J99</f>
        <v>673</v>
      </c>
      <c r="K100" s="32"/>
      <c r="L100" s="32">
        <f t="shared" si="53"/>
        <v>70.72999999999999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12.44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10.49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120</v>
      </c>
      <c r="G111" s="43">
        <v>2</v>
      </c>
      <c r="H111" s="43">
        <v>4</v>
      </c>
      <c r="I111" s="43">
        <v>19</v>
      </c>
      <c r="J111" s="43">
        <v>132</v>
      </c>
      <c r="K111" s="44">
        <v>59.1</v>
      </c>
      <c r="L111" s="43">
        <v>41.37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10</v>
      </c>
      <c r="J113" s="43">
        <v>44</v>
      </c>
      <c r="K113" s="44">
        <v>376</v>
      </c>
      <c r="L113" s="43">
        <v>2.68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76</v>
      </c>
      <c r="H118" s="19">
        <f t="shared" si="56"/>
        <v>18</v>
      </c>
      <c r="I118" s="19">
        <f t="shared" si="56"/>
        <v>45</v>
      </c>
      <c r="J118" s="19">
        <f t="shared" si="56"/>
        <v>395</v>
      </c>
      <c r="K118" s="25"/>
      <c r="L118" s="19">
        <f t="shared" ref="L118" si="57">SUM(L109:L117)</f>
        <v>70.78</v>
      </c>
    </row>
    <row r="119" spans="1:12" ht="15" x14ac:dyDescent="0.2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680</v>
      </c>
      <c r="G119" s="32">
        <f t="shared" ref="G119" si="58">G108+G118</f>
        <v>76</v>
      </c>
      <c r="H119" s="32">
        <f t="shared" ref="H119" si="59">H108+H118</f>
        <v>18</v>
      </c>
      <c r="I119" s="32">
        <f t="shared" ref="I119" si="60">I108+I118</f>
        <v>45</v>
      </c>
      <c r="J119" s="32">
        <f t="shared" ref="J119:L119" si="61">J108+J118</f>
        <v>395</v>
      </c>
      <c r="K119" s="32"/>
      <c r="L119" s="32">
        <f t="shared" si="61"/>
        <v>70.78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5</v>
      </c>
      <c r="H129" s="43">
        <v>7</v>
      </c>
      <c r="I129" s="43">
        <v>12</v>
      </c>
      <c r="J129" s="43">
        <v>120</v>
      </c>
      <c r="K129" s="44">
        <v>52</v>
      </c>
      <c r="L129" s="43">
        <v>14.56</v>
      </c>
    </row>
    <row r="130" spans="1:12" ht="15" x14ac:dyDescent="0.25">
      <c r="A130" s="14"/>
      <c r="B130" s="15"/>
      <c r="C130" s="11"/>
      <c r="D130" s="7" t="s">
        <v>28</v>
      </c>
      <c r="E130" s="42" t="s">
        <v>45</v>
      </c>
      <c r="F130" s="43">
        <v>120</v>
      </c>
      <c r="G130" s="43">
        <v>32</v>
      </c>
      <c r="H130" s="43">
        <v>38</v>
      </c>
      <c r="I130" s="43">
        <v>16</v>
      </c>
      <c r="J130" s="43">
        <v>481</v>
      </c>
      <c r="K130" s="44">
        <v>56</v>
      </c>
      <c r="L130" s="43">
        <v>36.049999999999997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</v>
      </c>
      <c r="H131" s="43">
        <v>8</v>
      </c>
      <c r="I131" s="43">
        <v>14</v>
      </c>
      <c r="J131" s="43">
        <v>216</v>
      </c>
      <c r="K131" s="44">
        <v>168</v>
      </c>
      <c r="L131" s="43">
        <v>14.1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2.68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0</v>
      </c>
      <c r="H133" s="43">
        <v>0</v>
      </c>
      <c r="I133" s="43">
        <v>14</v>
      </c>
      <c r="J133" s="43">
        <v>21</v>
      </c>
      <c r="K133" s="44">
        <v>1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45</v>
      </c>
      <c r="H137" s="19">
        <f t="shared" si="64"/>
        <v>53</v>
      </c>
      <c r="I137" s="19">
        <f t="shared" si="64"/>
        <v>66</v>
      </c>
      <c r="J137" s="19">
        <f t="shared" si="64"/>
        <v>882</v>
      </c>
      <c r="K137" s="25"/>
      <c r="L137" s="19">
        <f t="shared" ref="L137" si="65">SUM(L128:L136)</f>
        <v>71.19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770</v>
      </c>
      <c r="G138" s="32">
        <f t="shared" ref="G138" si="66">G127+G137</f>
        <v>45</v>
      </c>
      <c r="H138" s="32">
        <f t="shared" ref="H138" si="67">H127+H137</f>
        <v>53</v>
      </c>
      <c r="I138" s="32">
        <f t="shared" ref="I138" si="68">I127+I137</f>
        <v>66</v>
      </c>
      <c r="J138" s="32">
        <f t="shared" ref="J138:L138" si="69">J127+J137</f>
        <v>882</v>
      </c>
      <c r="K138" s="32"/>
      <c r="L138" s="32">
        <f t="shared" si="69"/>
        <v>71.19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5</v>
      </c>
      <c r="I147" s="43">
        <v>5</v>
      </c>
      <c r="J147" s="43">
        <v>70</v>
      </c>
      <c r="K147" s="44">
        <v>20</v>
      </c>
      <c r="L147" s="43">
        <v>12.44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3</v>
      </c>
      <c r="I148" s="43">
        <v>5</v>
      </c>
      <c r="J148" s="43">
        <v>58</v>
      </c>
      <c r="K148" s="44">
        <v>39.1</v>
      </c>
      <c r="L148" s="43">
        <v>13.25</v>
      </c>
    </row>
    <row r="149" spans="1:12" ht="15" x14ac:dyDescent="0.2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6</v>
      </c>
      <c r="H149" s="43">
        <v>6</v>
      </c>
      <c r="I149" s="43">
        <v>5</v>
      </c>
      <c r="J149" s="43">
        <v>106</v>
      </c>
      <c r="K149" s="44">
        <v>282</v>
      </c>
      <c r="L149" s="43">
        <v>26.78</v>
      </c>
    </row>
    <row r="150" spans="1:12" ht="15" x14ac:dyDescent="0.2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6</v>
      </c>
      <c r="H150" s="43">
        <v>6</v>
      </c>
      <c r="I150" s="43">
        <v>25</v>
      </c>
      <c r="J150" s="43">
        <v>182</v>
      </c>
      <c r="K150" s="44">
        <v>172</v>
      </c>
      <c r="L150" s="43">
        <v>8.8000000000000007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150</v>
      </c>
      <c r="G151" s="43">
        <v>0</v>
      </c>
      <c r="H151" s="43">
        <v>0</v>
      </c>
      <c r="I151" s="43">
        <v>12</v>
      </c>
      <c r="J151" s="43">
        <v>50</v>
      </c>
      <c r="K151" s="44">
        <v>372</v>
      </c>
      <c r="L151" s="43">
        <v>5.28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2</v>
      </c>
      <c r="H152" s="43">
        <v>0</v>
      </c>
      <c r="I152" s="43">
        <v>17</v>
      </c>
      <c r="J152" s="43">
        <v>83</v>
      </c>
      <c r="K152" s="44">
        <v>1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69</v>
      </c>
      <c r="J156" s="19">
        <f t="shared" si="72"/>
        <v>549</v>
      </c>
      <c r="K156" s="25"/>
      <c r="L156" s="19">
        <f t="shared" ref="L156" si="73">SUM(L147:L155)</f>
        <v>70.349999999999994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69</v>
      </c>
      <c r="J157" s="32">
        <f t="shared" ref="J157:L157" si="77">J146+J156</f>
        <v>549</v>
      </c>
      <c r="K157" s="32"/>
      <c r="L157" s="32">
        <f t="shared" si="77"/>
        <v>70.349999999999994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70</v>
      </c>
      <c r="F166" s="43">
        <v>85</v>
      </c>
      <c r="G166" s="43">
        <v>1</v>
      </c>
      <c r="H166" s="43">
        <v>0</v>
      </c>
      <c r="I166" s="43">
        <v>7</v>
      </c>
      <c r="J166" s="43">
        <v>47</v>
      </c>
      <c r="K166" s="44">
        <v>368</v>
      </c>
      <c r="L166" s="43">
        <v>11.48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5</v>
      </c>
      <c r="H167" s="43">
        <v>9</v>
      </c>
      <c r="I167" s="43">
        <v>6</v>
      </c>
      <c r="J167" s="43">
        <v>137</v>
      </c>
      <c r="K167" s="44">
        <v>187</v>
      </c>
      <c r="L167" s="43">
        <v>13.53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120</v>
      </c>
      <c r="G168" s="43">
        <v>16</v>
      </c>
      <c r="H168" s="43">
        <v>24</v>
      </c>
      <c r="I168" s="43">
        <v>34</v>
      </c>
      <c r="J168" s="43">
        <v>440</v>
      </c>
      <c r="K168" s="44">
        <v>304</v>
      </c>
      <c r="L168" s="43">
        <v>40.28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10</v>
      </c>
      <c r="J170" s="43">
        <v>44</v>
      </c>
      <c r="K170" s="44">
        <v>376</v>
      </c>
      <c r="L170" s="43">
        <v>2.68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24</v>
      </c>
      <c r="H175" s="19">
        <f t="shared" si="80"/>
        <v>33</v>
      </c>
      <c r="I175" s="19">
        <f t="shared" si="80"/>
        <v>71</v>
      </c>
      <c r="J175" s="19">
        <f t="shared" si="80"/>
        <v>738</v>
      </c>
      <c r="K175" s="25"/>
      <c r="L175" s="19">
        <f t="shared" ref="L175" si="81">SUM(L166:L174)</f>
        <v>71.77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24</v>
      </c>
      <c r="H176" s="32">
        <f t="shared" ref="H176" si="83">H165+H175</f>
        <v>33</v>
      </c>
      <c r="I176" s="32">
        <f t="shared" ref="I176" si="84">I165+I175</f>
        <v>71</v>
      </c>
      <c r="J176" s="32">
        <f t="shared" ref="J176:L176" si="85">J165+J175</f>
        <v>738</v>
      </c>
      <c r="K176" s="32"/>
      <c r="L176" s="32">
        <f t="shared" si="85"/>
        <v>71.77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6</v>
      </c>
      <c r="H187" s="43">
        <v>6</v>
      </c>
      <c r="I187" s="43">
        <v>5</v>
      </c>
      <c r="J187" s="43">
        <v>107</v>
      </c>
      <c r="K187" s="44">
        <v>282</v>
      </c>
      <c r="L187" s="43">
        <v>42.48</v>
      </c>
    </row>
    <row r="188" spans="1:12" ht="15" x14ac:dyDescent="0.2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8</v>
      </c>
      <c r="H188" s="43">
        <v>8</v>
      </c>
      <c r="I188" s="43">
        <v>34</v>
      </c>
      <c r="J188" s="43">
        <v>222</v>
      </c>
      <c r="K188" s="44">
        <v>168</v>
      </c>
      <c r="L188" s="43">
        <v>14.1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12</v>
      </c>
      <c r="J189" s="43">
        <v>52</v>
      </c>
      <c r="K189" s="44">
        <v>372</v>
      </c>
      <c r="L189" s="43">
        <v>5.28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16</v>
      </c>
      <c r="I194" s="19">
        <f t="shared" si="88"/>
        <v>88</v>
      </c>
      <c r="J194" s="19">
        <f t="shared" si="88"/>
        <v>591</v>
      </c>
      <c r="K194" s="25"/>
      <c r="L194" s="19">
        <f t="shared" ref="L194" si="89">SUM(L185:L193)</f>
        <v>71.139999999999986</v>
      </c>
    </row>
    <row r="195" spans="1:12" ht="15" x14ac:dyDescent="0.2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24</v>
      </c>
      <c r="H195" s="32">
        <f t="shared" ref="H195" si="91">H184+H194</f>
        <v>16</v>
      </c>
      <c r="I195" s="32">
        <f t="shared" ref="I195" si="92">I184+I194</f>
        <v>88</v>
      </c>
      <c r="J195" s="32">
        <f t="shared" ref="J195:L195" si="93">J184+J194</f>
        <v>591</v>
      </c>
      <c r="K195" s="32"/>
      <c r="L195" s="32">
        <f t="shared" si="93"/>
        <v>71.139999999999986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</v>
      </c>
      <c r="H196" s="34">
        <f t="shared" si="94"/>
        <v>29</v>
      </c>
      <c r="I196" s="34">
        <f t="shared" si="94"/>
        <v>79.099999999999994</v>
      </c>
      <c r="J196" s="34">
        <f t="shared" si="94"/>
        <v>685.6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70.895999999999987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2024-04-08T05:57:18Z</cp:lastPrinted>
  <dcterms:created xsi:type="dcterms:W3CDTF">2022-05-16T14:23:56Z</dcterms:created>
  <dcterms:modified xsi:type="dcterms:W3CDTF">2024-04-08T06:38:14Z</dcterms:modified>
</cp:coreProperties>
</file>